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Electoral Votes" sheetId="2" r:id="rId2"/>
  </sheets>
  <definedNames/>
  <calcPr fullCalcOnLoad="1"/>
</workbook>
</file>

<file path=xl/sharedStrings.xml><?xml version="1.0" encoding="utf-8"?>
<sst xmlns="http://schemas.openxmlformats.org/spreadsheetml/2006/main" count="229" uniqueCount="105">
  <si>
    <t>STATE</t>
  </si>
  <si>
    <t>AL</t>
  </si>
  <si>
    <t>AK</t>
  </si>
  <si>
    <t>AZ</t>
  </si>
  <si>
    <t>AR</t>
  </si>
  <si>
    <t>CA</t>
  </si>
  <si>
    <t>CO</t>
  </si>
  <si>
    <t>CT</t>
  </si>
  <si>
    <t>*40</t>
  </si>
  <si>
    <t>*4</t>
  </si>
  <si>
    <t>DE</t>
  </si>
  <si>
    <t>DC</t>
  </si>
  <si>
    <t>FL</t>
  </si>
  <si>
    <t>GA</t>
  </si>
  <si>
    <t>*11</t>
  </si>
  <si>
    <t>HI</t>
  </si>
  <si>
    <t>ID</t>
  </si>
  <si>
    <t>IL</t>
  </si>
  <si>
    <t>IN</t>
  </si>
  <si>
    <t>*167</t>
  </si>
  <si>
    <t>IA</t>
  </si>
  <si>
    <t>KS</t>
  </si>
  <si>
    <t>KY</t>
  </si>
  <si>
    <t>LA</t>
  </si>
  <si>
    <t>ME</t>
  </si>
  <si>
    <t>MD</t>
  </si>
  <si>
    <t>*176</t>
  </si>
  <si>
    <t>MA</t>
  </si>
  <si>
    <t>MI</t>
  </si>
  <si>
    <t>*1,851</t>
  </si>
  <si>
    <t>MN</t>
  </si>
  <si>
    <t>MS</t>
  </si>
  <si>
    <t>MO</t>
  </si>
  <si>
    <t>MT</t>
  </si>
  <si>
    <t>NE</t>
  </si>
  <si>
    <t>NV</t>
  </si>
  <si>
    <t>NH</t>
  </si>
  <si>
    <t>*55</t>
  </si>
  <si>
    <t>NJ</t>
  </si>
  <si>
    <t>NM</t>
  </si>
  <si>
    <t>NY</t>
  </si>
  <si>
    <t>NC</t>
  </si>
  <si>
    <t>ND</t>
  </si>
  <si>
    <t>OH</t>
  </si>
  <si>
    <t>*10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</si>
  <si>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</si>
  <si>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</si>
  <si>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</si>
  <si>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</si>
  <si>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</si>
  <si>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</si>
  <si>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</si>
  <si>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</si>
  <si>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</si>
  <si>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</si>
  <si>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</si>
  <si>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*171</t>
  </si>
  <si>
    <t>WA</t>
  </si>
  <si>
    <t>WV</t>
  </si>
  <si>
    <t>WI</t>
  </si>
  <si>
    <t>WY</t>
  </si>
  <si>
    <t>*110</t>
  </si>
  <si>
    <t>*28</t>
  </si>
  <si>
    <t>*13,432</t>
  </si>
  <si>
    <t>*140</t>
  </si>
  <si>
    <t>*12,292</t>
  </si>
  <si>
    <t>*57</t>
  </si>
  <si>
    <t>*43</t>
  </si>
  <si>
    <t>*18,531</t>
  </si>
  <si>
    <t>*200</t>
  </si>
  <si>
    <t>*42</t>
  </si>
  <si>
    <t>*2</t>
  </si>
  <si>
    <t>*1,226</t>
  </si>
  <si>
    <t>*63</t>
  </si>
  <si>
    <t>*567</t>
  </si>
  <si>
    <t>*23</t>
  </si>
  <si>
    <t>*4,625</t>
  </si>
  <si>
    <t>#</t>
  </si>
  <si>
    <t>**</t>
  </si>
  <si>
    <t>Lane</t>
  </si>
  <si>
    <t>McReynolds</t>
  </si>
  <si>
    <t>Moorhead</t>
  </si>
  <si>
    <t>Nader</t>
  </si>
  <si>
    <t>Phillips</t>
  </si>
  <si>
    <t>Smith</t>
  </si>
  <si>
    <t>Venson</t>
  </si>
  <si>
    <t>Youngkeith</t>
  </si>
  <si>
    <t>Brown</t>
  </si>
  <si>
    <t>Browne</t>
  </si>
  <si>
    <t>Buchanan</t>
  </si>
  <si>
    <t>Bush</t>
  </si>
  <si>
    <t>Dodge</t>
  </si>
  <si>
    <t>Gore</t>
  </si>
  <si>
    <t>Hagelin</t>
  </si>
  <si>
    <t>Harris</t>
  </si>
  <si>
    <t>Other</t>
  </si>
  <si>
    <t>TOTAL</t>
  </si>
  <si>
    <t>Electoral Votes</t>
  </si>
  <si>
    <t>Popular Vote</t>
  </si>
  <si>
    <t>*     Write-in Votes.</t>
  </si>
  <si>
    <t>**   138,216 Miscellaneous write-in, blank and void votes were compiled as one total. This figure is not included in Total Votes Cast.</t>
  </si>
  <si>
    <t>#     Write-in votes for Presidential candidates not permitted.</t>
  </si>
  <si>
    <t>##   The District of Columbia has 3 electoral votes. There was 1 abstention.</t>
  </si>
  <si>
    <t>Total Electoral Vote = 538</t>
  </si>
  <si>
    <t>Total Electoral Vote Needed to Elect = 270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</si>
</sst>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4" fillId="0" borderId="0" xfId="20" applyNumberFormat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20" applyNumberFormat="1" applyFont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25">
      <selection activeCell="S54" sqref="S54"/>
    </sheetView>
  </sheetViews>
  <sheetFormatPr defaultColWidth="9.140625" defaultRowHeight="12.75"/>
  <cols>
    <col min="1" max="1" width="9.140625" style="5" customWidth="1"/>
    <col min="4" max="4" width="12.00390625" style="0" customWidth="1"/>
    <col min="11" max="11" width="11.57421875" style="0" customWidth="1"/>
    <col min="17" max="17" width="10.140625" style="0" customWidth="1"/>
    <col min="19" max="19" width="12.421875" style="0" customWidth="1"/>
  </cols>
  <sheetData>
    <row r="1" spans="1:18" s="14" customFormat="1" ht="12.75">
      <c r="A1" s="15" t="s">
        <v>0</v>
      </c>
      <c r="B1" s="16" t="s">
        <v>87</v>
      </c>
      <c r="C1" s="16" t="s">
        <v>88</v>
      </c>
      <c r="D1" s="16" t="s">
        <v>89</v>
      </c>
      <c r="E1" s="16" t="s">
        <v>90</v>
      </c>
      <c r="F1" s="16" t="s">
        <v>91</v>
      </c>
      <c r="G1" s="16" t="s">
        <v>92</v>
      </c>
      <c r="H1" s="16" t="s">
        <v>93</v>
      </c>
      <c r="I1" s="16" t="s">
        <v>94</v>
      </c>
      <c r="J1" s="14" t="s">
        <v>79</v>
      </c>
      <c r="K1" s="14" t="s">
        <v>80</v>
      </c>
      <c r="L1" s="14" t="s">
        <v>81</v>
      </c>
      <c r="M1" s="14" t="s">
        <v>82</v>
      </c>
      <c r="N1" s="14" t="s">
        <v>83</v>
      </c>
      <c r="O1" s="14" t="s">
        <v>84</v>
      </c>
      <c r="P1" s="14" t="s">
        <v>85</v>
      </c>
      <c r="Q1" s="14" t="s">
        <v>86</v>
      </c>
      <c r="R1" s="14" t="s">
        <v>95</v>
      </c>
    </row>
    <row r="2" spans="1:19" ht="12.75">
      <c r="A2" s="6" t="s">
        <v>1</v>
      </c>
      <c r="B2" s="7"/>
      <c r="C2" s="8">
        <v>5893</v>
      </c>
      <c r="D2" s="8">
        <v>6351</v>
      </c>
      <c r="E2" s="8">
        <v>941173</v>
      </c>
      <c r="F2" s="7"/>
      <c r="G2" s="8">
        <v>692611</v>
      </c>
      <c r="H2" s="8">
        <v>447</v>
      </c>
      <c r="I2" s="7"/>
      <c r="J2" s="7"/>
      <c r="K2" s="7"/>
      <c r="L2" s="7"/>
      <c r="M2" s="8">
        <v>18323</v>
      </c>
      <c r="N2" s="8">
        <v>775</v>
      </c>
      <c r="O2" s="7"/>
      <c r="P2" s="7"/>
      <c r="Q2" s="7"/>
      <c r="R2" s="3">
        <v>699</v>
      </c>
      <c r="S2">
        <f>SUM(B2:R2)</f>
        <v>1666272</v>
      </c>
    </row>
    <row r="3" spans="1:19" ht="12.75">
      <c r="A3" s="6" t="s">
        <v>2</v>
      </c>
      <c r="B3" s="7"/>
      <c r="C3" s="8">
        <v>2636</v>
      </c>
      <c r="D3" s="8">
        <v>5192</v>
      </c>
      <c r="E3" s="8">
        <v>167398</v>
      </c>
      <c r="F3" s="7"/>
      <c r="G3" s="8">
        <v>79004</v>
      </c>
      <c r="H3" s="8">
        <v>919</v>
      </c>
      <c r="I3" s="7"/>
      <c r="J3" s="7"/>
      <c r="K3" s="7"/>
      <c r="L3" s="7"/>
      <c r="M3" s="8">
        <v>28747</v>
      </c>
      <c r="N3" s="8">
        <v>596</v>
      </c>
      <c r="O3" s="7"/>
      <c r="P3" s="7"/>
      <c r="Q3" s="7"/>
      <c r="R3" s="2">
        <v>1068</v>
      </c>
      <c r="S3">
        <f aca="true" t="shared" si="0" ref="S3:S54">SUM(B3:R3)</f>
        <v>285560</v>
      </c>
    </row>
    <row r="4" spans="1:19" ht="12.75">
      <c r="A4" s="6" t="s">
        <v>3</v>
      </c>
      <c r="B4" s="7"/>
      <c r="C4" s="7"/>
      <c r="D4" s="8">
        <v>12373</v>
      </c>
      <c r="E4" s="8">
        <v>781652</v>
      </c>
      <c r="F4" s="7"/>
      <c r="G4" s="8">
        <v>685341</v>
      </c>
      <c r="H4" s="8">
        <v>1120</v>
      </c>
      <c r="I4" s="7"/>
      <c r="J4" s="7"/>
      <c r="K4" s="7"/>
      <c r="L4" s="7"/>
      <c r="M4" s="8">
        <v>45645</v>
      </c>
      <c r="N4" s="9" t="s">
        <v>61</v>
      </c>
      <c r="O4" s="8">
        <v>5775</v>
      </c>
      <c r="P4" s="7"/>
      <c r="Q4" s="7"/>
      <c r="R4" s="1"/>
      <c r="S4">
        <f t="shared" si="0"/>
        <v>1531906</v>
      </c>
    </row>
    <row r="5" spans="1:19" ht="12.75">
      <c r="A5" s="6" t="s">
        <v>4</v>
      </c>
      <c r="B5" s="7"/>
      <c r="C5" s="8">
        <v>2781</v>
      </c>
      <c r="D5" s="8">
        <v>7358</v>
      </c>
      <c r="E5" s="8">
        <v>472940</v>
      </c>
      <c r="F5" s="7"/>
      <c r="G5" s="8">
        <v>422768</v>
      </c>
      <c r="H5" s="8">
        <v>1098</v>
      </c>
      <c r="I5" s="7"/>
      <c r="J5" s="7"/>
      <c r="K5" s="7"/>
      <c r="L5" s="7"/>
      <c r="M5" s="8">
        <v>13421</v>
      </c>
      <c r="N5" s="8">
        <v>1415</v>
      </c>
      <c r="O5" s="7"/>
      <c r="P5" s="7"/>
      <c r="Q5" s="7"/>
      <c r="R5" s="1"/>
      <c r="S5">
        <f t="shared" si="0"/>
        <v>921781</v>
      </c>
    </row>
    <row r="6" spans="1:19" ht="12.75">
      <c r="A6" s="6" t="s">
        <v>5</v>
      </c>
      <c r="B6" s="7"/>
      <c r="C6" s="8">
        <v>45520</v>
      </c>
      <c r="D6" s="8">
        <v>44987</v>
      </c>
      <c r="E6" s="8">
        <v>4567429</v>
      </c>
      <c r="F6" s="7"/>
      <c r="G6" s="8">
        <v>5861203</v>
      </c>
      <c r="H6" s="8">
        <v>10934</v>
      </c>
      <c r="I6" s="7"/>
      <c r="J6" s="7"/>
      <c r="K6" s="9" t="s">
        <v>62</v>
      </c>
      <c r="L6" s="7"/>
      <c r="M6" s="8">
        <v>418707</v>
      </c>
      <c r="N6" s="8">
        <v>17042</v>
      </c>
      <c r="O6" s="7"/>
      <c r="P6" s="7"/>
      <c r="Q6" s="7"/>
      <c r="R6" s="3">
        <v>6</v>
      </c>
      <c r="S6">
        <f t="shared" si="0"/>
        <v>10965828</v>
      </c>
    </row>
    <row r="7" spans="1:19" ht="12.75">
      <c r="A7" s="6" t="s">
        <v>6</v>
      </c>
      <c r="B7" s="7"/>
      <c r="C7" s="8">
        <v>12799</v>
      </c>
      <c r="D7" s="8">
        <v>10465</v>
      </c>
      <c r="E7" s="8">
        <v>883748</v>
      </c>
      <c r="F7" s="8">
        <v>208</v>
      </c>
      <c r="G7" s="8">
        <v>738227</v>
      </c>
      <c r="H7" s="8">
        <v>2240</v>
      </c>
      <c r="I7" s="8">
        <v>216</v>
      </c>
      <c r="J7" s="7"/>
      <c r="K7" s="8">
        <v>712</v>
      </c>
      <c r="L7" s="7"/>
      <c r="M7" s="8">
        <v>91434</v>
      </c>
      <c r="N7" s="8">
        <v>1319</v>
      </c>
      <c r="O7" s="7"/>
      <c r="P7" s="7"/>
      <c r="Q7" s="7"/>
      <c r="R7" s="1"/>
      <c r="S7">
        <f t="shared" si="0"/>
        <v>1741368</v>
      </c>
    </row>
    <row r="8" spans="1:19" ht="12.75">
      <c r="A8" s="6" t="s">
        <v>7</v>
      </c>
      <c r="B8" s="7"/>
      <c r="C8" s="8">
        <v>3484</v>
      </c>
      <c r="D8" s="8">
        <v>4731</v>
      </c>
      <c r="E8" s="8">
        <v>561094</v>
      </c>
      <c r="F8" s="7"/>
      <c r="G8" s="8">
        <v>816015</v>
      </c>
      <c r="H8" s="9" t="s">
        <v>8</v>
      </c>
      <c r="I8" s="9" t="s">
        <v>9</v>
      </c>
      <c r="J8" s="7"/>
      <c r="K8" s="7"/>
      <c r="L8" s="7"/>
      <c r="M8" s="8">
        <v>64452</v>
      </c>
      <c r="N8" s="8">
        <v>9695</v>
      </c>
      <c r="O8" s="7"/>
      <c r="P8" s="7"/>
      <c r="Q8" s="7"/>
      <c r="R8" s="3">
        <v>10</v>
      </c>
      <c r="S8">
        <f t="shared" si="0"/>
        <v>1459481</v>
      </c>
    </row>
    <row r="9" spans="1:19" ht="12.75">
      <c r="A9" s="6" t="s">
        <v>10</v>
      </c>
      <c r="B9" s="7"/>
      <c r="C9" s="8">
        <v>774</v>
      </c>
      <c r="D9" s="8">
        <v>777</v>
      </c>
      <c r="E9" s="8">
        <v>137288</v>
      </c>
      <c r="F9" s="7"/>
      <c r="G9" s="8">
        <v>180068</v>
      </c>
      <c r="H9" s="8">
        <v>107</v>
      </c>
      <c r="I9" s="7"/>
      <c r="J9" s="7"/>
      <c r="K9" s="7"/>
      <c r="L9" s="7"/>
      <c r="M9" s="8">
        <v>8307</v>
      </c>
      <c r="N9" s="8">
        <v>208</v>
      </c>
      <c r="O9" s="7"/>
      <c r="P9" s="7"/>
      <c r="Q9" s="7"/>
      <c r="R9" s="3">
        <v>93</v>
      </c>
      <c r="S9">
        <f t="shared" si="0"/>
        <v>327622</v>
      </c>
    </row>
    <row r="10" spans="1:19" ht="12.75">
      <c r="A10" s="6" t="s">
        <v>11</v>
      </c>
      <c r="B10" s="7"/>
      <c r="C10" s="8">
        <v>669</v>
      </c>
      <c r="D10" s="7"/>
      <c r="E10" s="8">
        <v>18073</v>
      </c>
      <c r="F10" s="7"/>
      <c r="G10" s="8">
        <v>171923</v>
      </c>
      <c r="H10" s="7"/>
      <c r="I10" s="8">
        <v>114</v>
      </c>
      <c r="J10" s="7"/>
      <c r="K10" s="7"/>
      <c r="L10" s="7"/>
      <c r="M10" s="8">
        <v>10576</v>
      </c>
      <c r="N10" s="7"/>
      <c r="O10" s="7"/>
      <c r="P10" s="7"/>
      <c r="Q10" s="7"/>
      <c r="R10" s="3">
        <v>539</v>
      </c>
      <c r="S10">
        <f t="shared" si="0"/>
        <v>201894</v>
      </c>
    </row>
    <row r="11" spans="1:19" ht="12.75">
      <c r="A11" s="6" t="s">
        <v>12</v>
      </c>
      <c r="B11" s="7"/>
      <c r="C11" s="8">
        <v>16415</v>
      </c>
      <c r="D11" s="8">
        <v>17484</v>
      </c>
      <c r="E11" s="8">
        <v>2912790</v>
      </c>
      <c r="F11" s="7"/>
      <c r="G11" s="8">
        <v>2912253</v>
      </c>
      <c r="H11" s="8">
        <v>2281</v>
      </c>
      <c r="I11" s="8">
        <v>562</v>
      </c>
      <c r="J11" s="7"/>
      <c r="K11" s="8">
        <v>622</v>
      </c>
      <c r="L11" s="8">
        <v>1804</v>
      </c>
      <c r="M11" s="8">
        <v>97488</v>
      </c>
      <c r="N11" s="8">
        <v>1371</v>
      </c>
      <c r="O11" s="7"/>
      <c r="P11" s="7"/>
      <c r="Q11" s="7"/>
      <c r="R11" s="3">
        <v>40</v>
      </c>
      <c r="S11">
        <f t="shared" si="0"/>
        <v>5963110</v>
      </c>
    </row>
    <row r="12" spans="1:19" ht="12.75">
      <c r="A12" s="6" t="s">
        <v>13</v>
      </c>
      <c r="B12" s="7"/>
      <c r="C12" s="8">
        <v>36332</v>
      </c>
      <c r="D12" s="8">
        <v>10926</v>
      </c>
      <c r="E12" s="8">
        <v>1419720</v>
      </c>
      <c r="F12" s="7"/>
      <c r="G12" s="8">
        <v>1116230</v>
      </c>
      <c r="H12" s="7"/>
      <c r="I12" s="9" t="s">
        <v>14</v>
      </c>
      <c r="J12" s="7"/>
      <c r="K12" s="7"/>
      <c r="L12" s="7"/>
      <c r="M12" s="9" t="s">
        <v>63</v>
      </c>
      <c r="N12" s="9" t="s">
        <v>64</v>
      </c>
      <c r="O12" s="7"/>
      <c r="P12" s="7"/>
      <c r="Q12" s="7"/>
      <c r="R12" s="3">
        <v>13</v>
      </c>
      <c r="S12">
        <f t="shared" si="0"/>
        <v>2583221</v>
      </c>
    </row>
    <row r="13" spans="1:19" ht="12.75">
      <c r="A13" s="6" t="s">
        <v>15</v>
      </c>
      <c r="B13" s="7"/>
      <c r="C13" s="8">
        <v>1477</v>
      </c>
      <c r="D13" s="8">
        <v>1071</v>
      </c>
      <c r="E13" s="8">
        <v>137845</v>
      </c>
      <c r="F13" s="7"/>
      <c r="G13" s="8">
        <v>205286</v>
      </c>
      <c r="H13" s="8">
        <v>306</v>
      </c>
      <c r="I13" s="7"/>
      <c r="J13" s="7"/>
      <c r="K13" s="7"/>
      <c r="L13" s="7"/>
      <c r="M13" s="8">
        <v>21623</v>
      </c>
      <c r="N13" s="8">
        <v>343</v>
      </c>
      <c r="O13" s="7"/>
      <c r="P13" s="7"/>
      <c r="Q13" s="7"/>
      <c r="R13" s="3" t="s">
        <v>77</v>
      </c>
      <c r="S13">
        <f t="shared" si="0"/>
        <v>367951</v>
      </c>
    </row>
    <row r="14" spans="1:19" ht="12.75">
      <c r="A14" s="6" t="s">
        <v>16</v>
      </c>
      <c r="B14" s="7"/>
      <c r="C14" s="8">
        <v>3488</v>
      </c>
      <c r="D14" s="8">
        <v>7615</v>
      </c>
      <c r="E14" s="8">
        <v>336937</v>
      </c>
      <c r="F14" s="7"/>
      <c r="G14" s="8">
        <v>138637</v>
      </c>
      <c r="H14" s="8">
        <v>1177</v>
      </c>
      <c r="I14" s="7"/>
      <c r="J14" s="7"/>
      <c r="K14" s="7"/>
      <c r="L14" s="7"/>
      <c r="M14" s="9" t="s">
        <v>65</v>
      </c>
      <c r="N14" s="8">
        <v>1469</v>
      </c>
      <c r="O14" s="7"/>
      <c r="P14" s="7"/>
      <c r="Q14" s="7"/>
      <c r="R14" s="3">
        <v>6</v>
      </c>
      <c r="S14">
        <f t="shared" si="0"/>
        <v>489329</v>
      </c>
    </row>
    <row r="15" spans="1:19" ht="12.75">
      <c r="A15" s="6" t="s">
        <v>17</v>
      </c>
      <c r="B15" s="7"/>
      <c r="C15" s="8">
        <v>11623</v>
      </c>
      <c r="D15" s="8">
        <v>16106</v>
      </c>
      <c r="E15" s="8">
        <v>2019421</v>
      </c>
      <c r="F15" s="7"/>
      <c r="G15" s="8">
        <v>2589026</v>
      </c>
      <c r="H15" s="8">
        <v>2127</v>
      </c>
      <c r="I15" s="7"/>
      <c r="J15" s="7"/>
      <c r="K15" s="9" t="s">
        <v>9</v>
      </c>
      <c r="L15" s="7"/>
      <c r="M15" s="8">
        <v>103759</v>
      </c>
      <c r="N15" s="9" t="s">
        <v>66</v>
      </c>
      <c r="O15" s="7"/>
      <c r="P15" s="7"/>
      <c r="Q15" s="7"/>
      <c r="R15" s="1"/>
      <c r="S15">
        <f t="shared" si="0"/>
        <v>4742062</v>
      </c>
    </row>
    <row r="16" spans="1:19" ht="12.75">
      <c r="A16" s="6" t="s">
        <v>18</v>
      </c>
      <c r="B16" s="7"/>
      <c r="C16" s="8">
        <v>15530</v>
      </c>
      <c r="D16" s="8">
        <v>16959</v>
      </c>
      <c r="E16" s="8">
        <v>1245836</v>
      </c>
      <c r="F16" s="7"/>
      <c r="G16" s="8">
        <v>901980</v>
      </c>
      <c r="H16" s="9" t="s">
        <v>19</v>
      </c>
      <c r="I16" s="7"/>
      <c r="J16" s="7"/>
      <c r="K16" s="9" t="s">
        <v>67</v>
      </c>
      <c r="L16" s="7"/>
      <c r="M16" s="9" t="s">
        <v>68</v>
      </c>
      <c r="N16" s="9" t="s">
        <v>69</v>
      </c>
      <c r="O16" s="7"/>
      <c r="P16" s="7"/>
      <c r="Q16" s="7"/>
      <c r="R16" s="3">
        <v>56</v>
      </c>
      <c r="S16">
        <f t="shared" si="0"/>
        <v>2180361</v>
      </c>
    </row>
    <row r="17" spans="1:19" ht="12.75">
      <c r="A17" s="6" t="s">
        <v>20</v>
      </c>
      <c r="B17" s="7"/>
      <c r="C17" s="8">
        <v>3209</v>
      </c>
      <c r="D17" s="8">
        <v>5731</v>
      </c>
      <c r="E17" s="8">
        <v>634373</v>
      </c>
      <c r="F17" s="7"/>
      <c r="G17" s="8">
        <v>638517</v>
      </c>
      <c r="H17" s="8">
        <v>2281</v>
      </c>
      <c r="I17" s="8">
        <v>190</v>
      </c>
      <c r="J17" s="7"/>
      <c r="K17" s="8">
        <v>107</v>
      </c>
      <c r="L17" s="7"/>
      <c r="M17" s="8">
        <v>29374</v>
      </c>
      <c r="N17" s="8">
        <v>613</v>
      </c>
      <c r="O17" s="7"/>
      <c r="P17" s="7"/>
      <c r="Q17" s="7"/>
      <c r="R17" s="2">
        <v>1168</v>
      </c>
      <c r="S17">
        <f t="shared" si="0"/>
        <v>1315563</v>
      </c>
    </row>
    <row r="18" spans="1:19" ht="12.75">
      <c r="A18" s="6" t="s">
        <v>21</v>
      </c>
      <c r="B18" s="7"/>
      <c r="C18" s="8">
        <v>4525</v>
      </c>
      <c r="D18" s="8">
        <v>7370</v>
      </c>
      <c r="E18" s="8">
        <v>622332</v>
      </c>
      <c r="F18" s="7"/>
      <c r="G18" s="8">
        <v>399276</v>
      </c>
      <c r="H18" s="8">
        <v>1375</v>
      </c>
      <c r="I18" s="7"/>
      <c r="J18" s="7"/>
      <c r="K18" s="7"/>
      <c r="L18" s="7"/>
      <c r="M18" s="8">
        <v>36086</v>
      </c>
      <c r="N18" s="8">
        <v>1254</v>
      </c>
      <c r="O18" s="7"/>
      <c r="P18" s="7"/>
      <c r="Q18" s="7"/>
      <c r="R18" s="1"/>
      <c r="S18">
        <f t="shared" si="0"/>
        <v>1072218</v>
      </c>
    </row>
    <row r="19" spans="1:19" ht="12.75">
      <c r="A19" s="6" t="s">
        <v>22</v>
      </c>
      <c r="B19" s="7"/>
      <c r="C19" s="8">
        <v>2896</v>
      </c>
      <c r="D19" s="8">
        <v>4173</v>
      </c>
      <c r="E19" s="8">
        <v>872492</v>
      </c>
      <c r="F19" s="7"/>
      <c r="G19" s="8">
        <v>638898</v>
      </c>
      <c r="H19" s="8">
        <v>1533</v>
      </c>
      <c r="I19" s="7"/>
      <c r="J19" s="7"/>
      <c r="K19" s="7"/>
      <c r="L19" s="7"/>
      <c r="M19" s="8">
        <v>23192</v>
      </c>
      <c r="N19" s="8">
        <v>923</v>
      </c>
      <c r="O19" s="7"/>
      <c r="P19" s="7"/>
      <c r="Q19" s="7"/>
      <c r="R19" s="3">
        <v>80</v>
      </c>
      <c r="S19">
        <f t="shared" si="0"/>
        <v>1544187</v>
      </c>
    </row>
    <row r="20" spans="1:19" ht="12.75">
      <c r="A20" s="6" t="s">
        <v>23</v>
      </c>
      <c r="B20" s="7"/>
      <c r="C20" s="8">
        <v>2951</v>
      </c>
      <c r="D20" s="8">
        <v>14356</v>
      </c>
      <c r="E20" s="8">
        <v>927871</v>
      </c>
      <c r="F20" s="7"/>
      <c r="G20" s="8">
        <v>792344</v>
      </c>
      <c r="H20" s="8">
        <v>1075</v>
      </c>
      <c r="I20" s="8">
        <v>1103</v>
      </c>
      <c r="J20" s="7"/>
      <c r="K20" s="7"/>
      <c r="L20" s="7"/>
      <c r="M20" s="8">
        <v>20473</v>
      </c>
      <c r="N20" s="8">
        <v>5483</v>
      </c>
      <c r="O20" s="7"/>
      <c r="P20" s="7"/>
      <c r="Q20" s="7"/>
      <c r="R20" s="3" t="s">
        <v>77</v>
      </c>
      <c r="S20">
        <f t="shared" si="0"/>
        <v>1765656</v>
      </c>
    </row>
    <row r="21" spans="1:19" ht="12.75">
      <c r="A21" s="6" t="s">
        <v>24</v>
      </c>
      <c r="B21" s="7"/>
      <c r="C21" s="8">
        <v>3074</v>
      </c>
      <c r="D21" s="8">
        <v>4443</v>
      </c>
      <c r="E21" s="8">
        <v>286616</v>
      </c>
      <c r="F21" s="7"/>
      <c r="G21" s="8">
        <v>319951</v>
      </c>
      <c r="H21" s="7"/>
      <c r="I21" s="7"/>
      <c r="J21" s="7"/>
      <c r="K21" s="7"/>
      <c r="L21" s="7"/>
      <c r="M21" s="8">
        <v>37127</v>
      </c>
      <c r="N21" s="8">
        <v>579</v>
      </c>
      <c r="O21" s="7"/>
      <c r="P21" s="7"/>
      <c r="Q21" s="7"/>
      <c r="R21" s="3">
        <v>27</v>
      </c>
      <c r="S21">
        <f t="shared" si="0"/>
        <v>651817</v>
      </c>
    </row>
    <row r="22" spans="1:19" ht="12.75">
      <c r="A22" s="6" t="s">
        <v>25</v>
      </c>
      <c r="B22" s="7"/>
      <c r="C22" s="8">
        <v>5310</v>
      </c>
      <c r="D22" s="8">
        <v>4248</v>
      </c>
      <c r="E22" s="8">
        <v>813797</v>
      </c>
      <c r="F22" s="7"/>
      <c r="G22" s="8">
        <v>1145782</v>
      </c>
      <c r="H22" s="9" t="s">
        <v>26</v>
      </c>
      <c r="I22" s="7"/>
      <c r="J22" s="7"/>
      <c r="K22" s="7"/>
      <c r="L22" s="7"/>
      <c r="M22" s="8">
        <v>53768</v>
      </c>
      <c r="N22" s="8">
        <v>919</v>
      </c>
      <c r="O22" s="7"/>
      <c r="P22" s="7"/>
      <c r="Q22" s="7"/>
      <c r="R22" s="2">
        <v>1480</v>
      </c>
      <c r="S22">
        <f t="shared" si="0"/>
        <v>2025304</v>
      </c>
    </row>
    <row r="23" spans="1:19" ht="12.75">
      <c r="A23" s="6" t="s">
        <v>27</v>
      </c>
      <c r="B23" s="7"/>
      <c r="C23" s="8">
        <v>16366</v>
      </c>
      <c r="D23" s="8">
        <v>11149</v>
      </c>
      <c r="E23" s="8">
        <v>878502</v>
      </c>
      <c r="F23" s="7"/>
      <c r="G23" s="8">
        <v>1616487</v>
      </c>
      <c r="H23" s="8">
        <v>2884</v>
      </c>
      <c r="I23" s="7"/>
      <c r="J23" s="7"/>
      <c r="K23" s="9" t="s">
        <v>70</v>
      </c>
      <c r="L23" s="7"/>
      <c r="M23" s="8">
        <v>173564</v>
      </c>
      <c r="N23" s="7"/>
      <c r="O23" s="7"/>
      <c r="P23" s="7"/>
      <c r="Q23" s="7"/>
      <c r="R23" s="2">
        <v>3990</v>
      </c>
      <c r="S23">
        <f t="shared" si="0"/>
        <v>2702942</v>
      </c>
    </row>
    <row r="24" spans="1:19" ht="12.75">
      <c r="A24" s="6" t="s">
        <v>28</v>
      </c>
      <c r="B24" s="7"/>
      <c r="C24" s="8">
        <v>16711</v>
      </c>
      <c r="D24" s="9" t="s">
        <v>29</v>
      </c>
      <c r="E24" s="8">
        <v>1953139</v>
      </c>
      <c r="F24" s="7"/>
      <c r="G24" s="8">
        <v>2170418</v>
      </c>
      <c r="H24" s="8">
        <v>2426</v>
      </c>
      <c r="I24" s="7"/>
      <c r="J24" s="7"/>
      <c r="K24" s="7"/>
      <c r="L24" s="7"/>
      <c r="M24" s="8">
        <v>84165</v>
      </c>
      <c r="N24" s="8">
        <v>3791</v>
      </c>
      <c r="O24" s="7"/>
      <c r="P24" s="7"/>
      <c r="Q24" s="7"/>
      <c r="R24" s="1"/>
      <c r="S24">
        <f t="shared" si="0"/>
        <v>4230650</v>
      </c>
    </row>
    <row r="25" spans="1:19" ht="12.75">
      <c r="A25" s="6" t="s">
        <v>30</v>
      </c>
      <c r="B25" s="7"/>
      <c r="C25" s="8">
        <v>5282</v>
      </c>
      <c r="D25" s="8">
        <v>22166</v>
      </c>
      <c r="E25" s="8">
        <v>1109659</v>
      </c>
      <c r="F25" s="7"/>
      <c r="G25" s="8">
        <v>1168266</v>
      </c>
      <c r="H25" s="8">
        <v>2294</v>
      </c>
      <c r="I25" s="8">
        <v>1022</v>
      </c>
      <c r="J25" s="7"/>
      <c r="K25" s="7"/>
      <c r="L25" s="7"/>
      <c r="M25" s="8">
        <v>126696</v>
      </c>
      <c r="N25" s="8">
        <v>3272</v>
      </c>
      <c r="O25" s="7"/>
      <c r="P25" s="7"/>
      <c r="Q25" s="7"/>
      <c r="R25" s="3">
        <v>28</v>
      </c>
      <c r="S25">
        <f t="shared" si="0"/>
        <v>2438685</v>
      </c>
    </row>
    <row r="26" spans="1:19" ht="12.75">
      <c r="A26" s="6" t="s">
        <v>31</v>
      </c>
      <c r="B26" s="7"/>
      <c r="C26" s="8">
        <v>2009</v>
      </c>
      <c r="D26" s="8">
        <v>2265</v>
      </c>
      <c r="E26" s="8">
        <v>572844</v>
      </c>
      <c r="F26" s="7"/>
      <c r="G26" s="8">
        <v>404614</v>
      </c>
      <c r="H26" s="8">
        <v>450</v>
      </c>
      <c r="I26" s="8">
        <v>613</v>
      </c>
      <c r="J26" s="7"/>
      <c r="K26" s="7"/>
      <c r="L26" s="7"/>
      <c r="M26" s="8">
        <v>8122</v>
      </c>
      <c r="N26" s="8">
        <v>3267</v>
      </c>
      <c r="O26" s="7"/>
      <c r="P26" s="7"/>
      <c r="Q26" s="7"/>
      <c r="R26" s="1"/>
      <c r="S26">
        <f t="shared" si="0"/>
        <v>994184</v>
      </c>
    </row>
    <row r="27" spans="1:19" ht="12.75">
      <c r="A27" s="6" t="s">
        <v>32</v>
      </c>
      <c r="B27" s="7"/>
      <c r="C27" s="8">
        <v>7436</v>
      </c>
      <c r="D27" s="8">
        <v>9818</v>
      </c>
      <c r="E27" s="8">
        <v>1189924</v>
      </c>
      <c r="F27" s="7"/>
      <c r="G27" s="8">
        <v>1111138</v>
      </c>
      <c r="H27" s="8">
        <v>1104</v>
      </c>
      <c r="I27" s="7"/>
      <c r="J27" s="7"/>
      <c r="K27" s="7"/>
      <c r="L27" s="7"/>
      <c r="M27" s="8">
        <v>38515</v>
      </c>
      <c r="N27" s="8">
        <v>1957</v>
      </c>
      <c r="O27" s="7"/>
      <c r="P27" s="7"/>
      <c r="Q27" s="7"/>
      <c r="R27" s="1"/>
      <c r="S27">
        <f t="shared" si="0"/>
        <v>2359892</v>
      </c>
    </row>
    <row r="28" spans="1:19" ht="12.75">
      <c r="A28" s="6" t="s">
        <v>33</v>
      </c>
      <c r="B28" s="7"/>
      <c r="C28" s="8">
        <v>1718</v>
      </c>
      <c r="D28" s="8">
        <v>5697</v>
      </c>
      <c r="E28" s="8">
        <v>240178</v>
      </c>
      <c r="F28" s="7"/>
      <c r="G28" s="8">
        <v>137126</v>
      </c>
      <c r="H28" s="8">
        <v>675</v>
      </c>
      <c r="I28" s="7"/>
      <c r="J28" s="7"/>
      <c r="K28" s="7"/>
      <c r="L28" s="7"/>
      <c r="M28" s="8">
        <v>24437</v>
      </c>
      <c r="N28" s="8">
        <v>1155</v>
      </c>
      <c r="O28" s="7"/>
      <c r="P28" s="7"/>
      <c r="Q28" s="7"/>
      <c r="R28" s="3">
        <v>11</v>
      </c>
      <c r="S28">
        <f t="shared" si="0"/>
        <v>410997</v>
      </c>
    </row>
    <row r="29" spans="1:19" ht="12.75">
      <c r="A29" s="6" t="s">
        <v>34</v>
      </c>
      <c r="B29" s="7"/>
      <c r="C29" s="8">
        <v>2245</v>
      </c>
      <c r="D29" s="8">
        <v>3646</v>
      </c>
      <c r="E29" s="8">
        <v>433862</v>
      </c>
      <c r="F29" s="7"/>
      <c r="G29" s="8">
        <v>231780</v>
      </c>
      <c r="H29" s="8">
        <v>478</v>
      </c>
      <c r="I29" s="7"/>
      <c r="J29" s="7"/>
      <c r="K29" s="7"/>
      <c r="L29" s="7"/>
      <c r="M29" s="8">
        <v>24540</v>
      </c>
      <c r="N29" s="8">
        <v>468</v>
      </c>
      <c r="O29" s="7"/>
      <c r="P29" s="7"/>
      <c r="Q29" s="7"/>
      <c r="R29" s="3" t="s">
        <v>77</v>
      </c>
      <c r="S29">
        <f t="shared" si="0"/>
        <v>697019</v>
      </c>
    </row>
    <row r="30" spans="1:19" ht="12.75">
      <c r="A30" s="6" t="s">
        <v>35</v>
      </c>
      <c r="B30" s="7"/>
      <c r="C30" s="8">
        <v>3311</v>
      </c>
      <c r="D30" s="8">
        <v>4747</v>
      </c>
      <c r="E30" s="8">
        <v>301575</v>
      </c>
      <c r="F30" s="7"/>
      <c r="G30" s="8">
        <v>279978</v>
      </c>
      <c r="H30" s="8">
        <v>415</v>
      </c>
      <c r="I30" s="7"/>
      <c r="J30" s="7"/>
      <c r="K30" s="7"/>
      <c r="L30" s="7"/>
      <c r="M30" s="8">
        <v>15008</v>
      </c>
      <c r="N30" s="8">
        <v>621</v>
      </c>
      <c r="O30" s="7"/>
      <c r="P30" s="7"/>
      <c r="Q30" s="7"/>
      <c r="R30" s="3" t="s">
        <v>77</v>
      </c>
      <c r="S30">
        <f t="shared" si="0"/>
        <v>605655</v>
      </c>
    </row>
    <row r="31" spans="1:19" ht="12.75">
      <c r="A31" s="6" t="s">
        <v>36</v>
      </c>
      <c r="B31" s="7"/>
      <c r="C31" s="8">
        <v>2757</v>
      </c>
      <c r="D31" s="8">
        <v>2615</v>
      </c>
      <c r="E31" s="8">
        <v>273559</v>
      </c>
      <c r="F31" s="7"/>
      <c r="G31" s="8">
        <v>266348</v>
      </c>
      <c r="H31" s="9" t="s">
        <v>37</v>
      </c>
      <c r="I31" s="7"/>
      <c r="J31" s="7"/>
      <c r="K31" s="7"/>
      <c r="L31" s="7"/>
      <c r="M31" s="8">
        <v>22198</v>
      </c>
      <c r="N31" s="8">
        <v>328</v>
      </c>
      <c r="O31" s="7"/>
      <c r="P31" s="7"/>
      <c r="Q31" s="7"/>
      <c r="R31" s="2">
        <v>1221</v>
      </c>
      <c r="S31">
        <f t="shared" si="0"/>
        <v>569026</v>
      </c>
    </row>
    <row r="32" spans="1:19" ht="12.75">
      <c r="A32" s="6" t="s">
        <v>38</v>
      </c>
      <c r="B32" s="7"/>
      <c r="C32" s="8">
        <v>6312</v>
      </c>
      <c r="D32" s="8">
        <v>6989</v>
      </c>
      <c r="E32" s="8">
        <v>1284173</v>
      </c>
      <c r="F32" s="7"/>
      <c r="G32" s="8">
        <v>1788850</v>
      </c>
      <c r="H32" s="8">
        <v>2215</v>
      </c>
      <c r="I32" s="8">
        <v>844</v>
      </c>
      <c r="J32" s="7"/>
      <c r="K32" s="8">
        <v>1880</v>
      </c>
      <c r="L32" s="7"/>
      <c r="M32" s="8">
        <v>94554</v>
      </c>
      <c r="N32" s="8">
        <v>1409</v>
      </c>
      <c r="O32" s="7"/>
      <c r="P32" s="7"/>
      <c r="Q32" s="7"/>
      <c r="R32" s="1"/>
      <c r="S32">
        <f t="shared" si="0"/>
        <v>3187226</v>
      </c>
    </row>
    <row r="33" spans="1:19" ht="12.75">
      <c r="A33" s="6" t="s">
        <v>39</v>
      </c>
      <c r="B33" s="7"/>
      <c r="C33" s="8">
        <v>2058</v>
      </c>
      <c r="D33" s="8">
        <v>1392</v>
      </c>
      <c r="E33" s="8">
        <v>286417</v>
      </c>
      <c r="F33" s="7"/>
      <c r="G33" s="8">
        <v>286783</v>
      </c>
      <c r="H33" s="8">
        <v>361</v>
      </c>
      <c r="I33" s="7"/>
      <c r="J33" s="7"/>
      <c r="K33" s="7"/>
      <c r="L33" s="7"/>
      <c r="M33" s="8">
        <v>21251</v>
      </c>
      <c r="N33" s="8">
        <v>343</v>
      </c>
      <c r="O33" s="7"/>
      <c r="P33" s="7"/>
      <c r="Q33" s="7"/>
      <c r="R33" s="3" t="s">
        <v>77</v>
      </c>
      <c r="S33">
        <f t="shared" si="0"/>
        <v>598605</v>
      </c>
    </row>
    <row r="34" spans="1:19" ht="12.75">
      <c r="A34" s="6" t="s">
        <v>40</v>
      </c>
      <c r="B34" s="7"/>
      <c r="C34" s="8">
        <v>7649</v>
      </c>
      <c r="D34" s="8">
        <v>31599</v>
      </c>
      <c r="E34" s="8">
        <v>2403374</v>
      </c>
      <c r="F34" s="7"/>
      <c r="G34" s="8">
        <v>4107697</v>
      </c>
      <c r="H34" s="8">
        <v>24361</v>
      </c>
      <c r="I34" s="8">
        <v>1789</v>
      </c>
      <c r="J34" s="7"/>
      <c r="K34" s="9" t="s">
        <v>71</v>
      </c>
      <c r="L34" s="7"/>
      <c r="M34" s="8">
        <v>244030</v>
      </c>
      <c r="N34" s="8">
        <v>1498</v>
      </c>
      <c r="O34" s="7"/>
      <c r="P34" s="7"/>
      <c r="Q34" s="7"/>
      <c r="R34" s="3" t="s">
        <v>78</v>
      </c>
      <c r="S34">
        <f t="shared" si="0"/>
        <v>6821997</v>
      </c>
    </row>
    <row r="35" spans="1:19" ht="12.75">
      <c r="A35" s="6" t="s">
        <v>41</v>
      </c>
      <c r="B35" s="7"/>
      <c r="C35" s="8">
        <v>12307</v>
      </c>
      <c r="D35" s="8">
        <v>8874</v>
      </c>
      <c r="E35" s="8">
        <v>1631163</v>
      </c>
      <c r="F35" s="7"/>
      <c r="G35" s="8">
        <v>1257692</v>
      </c>
      <c r="H35" s="7"/>
      <c r="I35" s="7"/>
      <c r="J35" s="7"/>
      <c r="K35" s="9" t="s">
        <v>72</v>
      </c>
      <c r="L35" s="7"/>
      <c r="M35" s="7"/>
      <c r="N35" s="7"/>
      <c r="O35" s="7"/>
      <c r="P35" s="7"/>
      <c r="Q35" s="7"/>
      <c r="R35" s="1"/>
      <c r="S35">
        <f t="shared" si="0"/>
        <v>2910036</v>
      </c>
    </row>
    <row r="36" spans="1:19" ht="12.75">
      <c r="A36" s="6" t="s">
        <v>42</v>
      </c>
      <c r="B36" s="7"/>
      <c r="C36" s="8">
        <v>660</v>
      </c>
      <c r="D36" s="8">
        <v>7288</v>
      </c>
      <c r="E36" s="8">
        <v>174852</v>
      </c>
      <c r="F36" s="7"/>
      <c r="G36" s="8">
        <v>95284</v>
      </c>
      <c r="H36" s="8">
        <v>313</v>
      </c>
      <c r="I36" s="7"/>
      <c r="J36" s="7"/>
      <c r="K36" s="7"/>
      <c r="L36" s="7"/>
      <c r="M36" s="8">
        <v>9486</v>
      </c>
      <c r="N36" s="8">
        <v>373</v>
      </c>
      <c r="O36" s="7"/>
      <c r="P36" s="7"/>
      <c r="Q36" s="7"/>
      <c r="R36" s="1"/>
      <c r="S36">
        <f t="shared" si="0"/>
        <v>288256</v>
      </c>
    </row>
    <row r="37" spans="1:19" ht="12.75">
      <c r="A37" s="6" t="s">
        <v>43</v>
      </c>
      <c r="B37" s="7"/>
      <c r="C37" s="8">
        <v>13475</v>
      </c>
      <c r="D37" s="8">
        <v>26724</v>
      </c>
      <c r="E37" s="8">
        <v>2351209</v>
      </c>
      <c r="F37" s="7"/>
      <c r="G37" s="8">
        <v>2186190</v>
      </c>
      <c r="H37" s="8">
        <v>6169</v>
      </c>
      <c r="I37" s="9" t="s">
        <v>44</v>
      </c>
      <c r="J37" s="7"/>
      <c r="K37" s="7"/>
      <c r="L37" s="7"/>
      <c r="M37" s="8">
        <v>117857</v>
      </c>
      <c r="N37" s="8">
        <v>3823</v>
      </c>
      <c r="O37" s="7"/>
      <c r="P37" s="7"/>
      <c r="Q37" s="7"/>
      <c r="R37" s="1"/>
      <c r="S37">
        <f t="shared" si="0"/>
        <v>4705447</v>
      </c>
    </row>
    <row r="38" spans="1:19" ht="12.75">
      <c r="A38" s="6" t="s">
        <v>45</v>
      </c>
      <c r="B38" s="7"/>
      <c r="C38" s="8">
        <v>6602</v>
      </c>
      <c r="D38" s="8">
        <v>9014</v>
      </c>
      <c r="E38" s="8">
        <v>744337</v>
      </c>
      <c r="F38" s="7"/>
      <c r="G38" s="8">
        <v>474276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3" t="s">
        <v>77</v>
      </c>
      <c r="S38">
        <f t="shared" si="0"/>
        <v>1234229</v>
      </c>
    </row>
    <row r="39" spans="1:19" ht="12.75">
      <c r="A39" s="6" t="s">
        <v>46</v>
      </c>
      <c r="B39" s="7"/>
      <c r="C39" s="8">
        <v>7447</v>
      </c>
      <c r="D39" s="8">
        <v>7063</v>
      </c>
      <c r="E39" s="8">
        <v>713577</v>
      </c>
      <c r="F39" s="7"/>
      <c r="G39" s="8">
        <v>720342</v>
      </c>
      <c r="H39" s="8">
        <v>2574</v>
      </c>
      <c r="I39" s="7"/>
      <c r="J39" s="7"/>
      <c r="K39" s="7"/>
      <c r="L39" s="7"/>
      <c r="M39" s="8">
        <v>77357</v>
      </c>
      <c r="N39" s="8">
        <v>2189</v>
      </c>
      <c r="O39" s="7"/>
      <c r="P39" s="7"/>
      <c r="Q39" s="7"/>
      <c r="R39" s="2">
        <v>3419</v>
      </c>
      <c r="S39">
        <f t="shared" si="0"/>
        <v>1533968</v>
      </c>
    </row>
    <row r="40" spans="1:19" ht="12.75">
      <c r="A40" s="6" t="s">
        <v>47</v>
      </c>
      <c r="B40" s="7"/>
      <c r="C40" s="8">
        <v>11248</v>
      </c>
      <c r="D40" s="8">
        <v>16023</v>
      </c>
      <c r="E40" s="8">
        <v>2281127</v>
      </c>
      <c r="F40" s="7"/>
      <c r="G40" s="8">
        <v>2485967</v>
      </c>
      <c r="H40" s="7"/>
      <c r="I40" s="7"/>
      <c r="J40" s="7"/>
      <c r="K40" s="7"/>
      <c r="L40" s="7"/>
      <c r="M40" s="8">
        <v>103392</v>
      </c>
      <c r="N40" s="8">
        <v>14428</v>
      </c>
      <c r="O40" s="7"/>
      <c r="P40" s="7"/>
      <c r="Q40" s="7"/>
      <c r="R40" s="3">
        <v>934</v>
      </c>
      <c r="S40">
        <f t="shared" si="0"/>
        <v>4913119</v>
      </c>
    </row>
    <row r="41" spans="1:19" ht="12.75">
      <c r="A41" s="6" t="s">
        <v>48</v>
      </c>
      <c r="B41" s="7"/>
      <c r="C41" s="8">
        <v>742</v>
      </c>
      <c r="D41" s="8">
        <v>2273</v>
      </c>
      <c r="E41" s="8">
        <v>130555</v>
      </c>
      <c r="F41" s="7"/>
      <c r="G41" s="8">
        <v>249508</v>
      </c>
      <c r="H41" s="8">
        <v>271</v>
      </c>
      <c r="I41" s="8">
        <v>34</v>
      </c>
      <c r="J41" s="7"/>
      <c r="K41" s="8">
        <v>52</v>
      </c>
      <c r="L41" s="8">
        <v>199</v>
      </c>
      <c r="M41" s="8">
        <v>25052</v>
      </c>
      <c r="N41" s="8">
        <v>97</v>
      </c>
      <c r="O41" s="7"/>
      <c r="P41" s="7"/>
      <c r="Q41" s="7"/>
      <c r="R41" s="3">
        <v>329</v>
      </c>
      <c r="S41">
        <f t="shared" si="0"/>
        <v>409112</v>
      </c>
    </row>
    <row r="42" spans="1:19" ht="12.75">
      <c r="A42" s="6" t="s">
        <v>49</v>
      </c>
      <c r="B42" s="7"/>
      <c r="C42" s="8">
        <v>4876</v>
      </c>
      <c r="D42" s="8">
        <v>3519</v>
      </c>
      <c r="E42" s="8">
        <v>785937</v>
      </c>
      <c r="F42" s="7"/>
      <c r="G42" s="8">
        <v>565561</v>
      </c>
      <c r="H42" s="8">
        <v>942</v>
      </c>
      <c r="I42" s="7"/>
      <c r="J42" s="7"/>
      <c r="K42" s="7"/>
      <c r="L42" s="7"/>
      <c r="M42" s="8">
        <v>20200</v>
      </c>
      <c r="N42" s="8">
        <v>1682</v>
      </c>
      <c r="O42" s="7"/>
      <c r="P42" s="7"/>
      <c r="Q42" s="7"/>
      <c r="R42" s="3" t="s">
        <v>77</v>
      </c>
      <c r="S42">
        <f t="shared" si="0"/>
        <v>1382717</v>
      </c>
    </row>
    <row r="43" spans="1:19" ht="12.75">
      <c r="A43" s="6" t="s">
        <v>50</v>
      </c>
      <c r="B43" s="7"/>
      <c r="C43" s="8">
        <v>1662</v>
      </c>
      <c r="D43" s="8">
        <v>3322</v>
      </c>
      <c r="E43" s="8">
        <v>190700</v>
      </c>
      <c r="F43" s="7"/>
      <c r="G43" s="8">
        <v>118804</v>
      </c>
      <c r="H43" s="7"/>
      <c r="I43" s="7"/>
      <c r="J43" s="7"/>
      <c r="K43" s="7"/>
      <c r="L43" s="7"/>
      <c r="M43" s="7"/>
      <c r="N43" s="8">
        <v>1781</v>
      </c>
      <c r="O43" s="7"/>
      <c r="P43" s="7"/>
      <c r="Q43" s="7"/>
      <c r="R43" s="3" t="s">
        <v>77</v>
      </c>
      <c r="S43">
        <f t="shared" si="0"/>
        <v>316269</v>
      </c>
    </row>
    <row r="44" spans="1:19" ht="12.75">
      <c r="A44" s="6" t="s">
        <v>51</v>
      </c>
      <c r="B44" s="8">
        <v>1606</v>
      </c>
      <c r="C44" s="8">
        <v>4284</v>
      </c>
      <c r="D44" s="8">
        <v>4250</v>
      </c>
      <c r="E44" s="8">
        <v>1061949</v>
      </c>
      <c r="F44" s="7"/>
      <c r="G44" s="8">
        <v>981720</v>
      </c>
      <c r="H44" s="8">
        <v>613</v>
      </c>
      <c r="I44" s="7"/>
      <c r="J44" s="7"/>
      <c r="K44" s="7"/>
      <c r="L44" s="7"/>
      <c r="M44" s="8">
        <v>19781</v>
      </c>
      <c r="N44" s="8">
        <v>1015</v>
      </c>
      <c r="O44" s="7"/>
      <c r="P44" s="8">
        <v>535</v>
      </c>
      <c r="Q44" s="7"/>
      <c r="R44" s="3">
        <v>428</v>
      </c>
      <c r="S44">
        <f t="shared" si="0"/>
        <v>2076181</v>
      </c>
    </row>
    <row r="45" spans="1:19" ht="12.75">
      <c r="A45" s="6" t="s">
        <v>52</v>
      </c>
      <c r="B45" s="7"/>
      <c r="C45" s="8">
        <v>23160</v>
      </c>
      <c r="D45" s="8">
        <v>12394</v>
      </c>
      <c r="E45" s="8">
        <v>3799639</v>
      </c>
      <c r="F45" s="7"/>
      <c r="G45" s="8">
        <v>2433746</v>
      </c>
      <c r="H45" s="7"/>
      <c r="I45" s="7"/>
      <c r="J45" s="7"/>
      <c r="K45" s="9" t="s">
        <v>73</v>
      </c>
      <c r="L45" s="7"/>
      <c r="M45" s="8">
        <v>137994</v>
      </c>
      <c r="N45" s="9" t="s">
        <v>74</v>
      </c>
      <c r="O45" s="7"/>
      <c r="P45" s="7"/>
      <c r="Q45" s="7"/>
      <c r="R45" s="3">
        <v>74</v>
      </c>
      <c r="S45">
        <f t="shared" si="0"/>
        <v>6407007</v>
      </c>
    </row>
    <row r="46" spans="1:19" ht="12.75">
      <c r="A46" s="6" t="s">
        <v>53</v>
      </c>
      <c r="B46" s="7"/>
      <c r="C46" s="8">
        <v>3616</v>
      </c>
      <c r="D46" s="8">
        <v>9319</v>
      </c>
      <c r="E46" s="8">
        <v>515096</v>
      </c>
      <c r="F46" s="7"/>
      <c r="G46" s="8">
        <v>203053</v>
      </c>
      <c r="H46" s="8">
        <v>763</v>
      </c>
      <c r="I46" s="8">
        <v>186</v>
      </c>
      <c r="J46" s="7"/>
      <c r="K46" s="7"/>
      <c r="L46" s="7"/>
      <c r="M46" s="8">
        <v>35850</v>
      </c>
      <c r="N46" s="8">
        <v>2709</v>
      </c>
      <c r="O46" s="7"/>
      <c r="P46" s="7"/>
      <c r="Q46" s="8">
        <v>161</v>
      </c>
      <c r="R46" s="3">
        <v>1</v>
      </c>
      <c r="S46">
        <f t="shared" si="0"/>
        <v>770754</v>
      </c>
    </row>
    <row r="47" spans="1:19" ht="12.75">
      <c r="A47" s="6" t="s">
        <v>54</v>
      </c>
      <c r="B47" s="7"/>
      <c r="C47" s="8">
        <v>784</v>
      </c>
      <c r="D47" s="8">
        <v>2192</v>
      </c>
      <c r="E47" s="8">
        <v>119775</v>
      </c>
      <c r="F47" s="7"/>
      <c r="G47" s="8">
        <v>149022</v>
      </c>
      <c r="H47" s="8">
        <v>219</v>
      </c>
      <c r="I47" s="8">
        <v>70</v>
      </c>
      <c r="J47" s="8">
        <v>1044</v>
      </c>
      <c r="K47" s="8">
        <v>161</v>
      </c>
      <c r="L47" s="7"/>
      <c r="M47" s="8">
        <v>20374</v>
      </c>
      <c r="N47" s="8">
        <v>153</v>
      </c>
      <c r="O47" s="7"/>
      <c r="P47" s="7"/>
      <c r="Q47" s="7"/>
      <c r="R47" s="3">
        <v>514</v>
      </c>
      <c r="S47">
        <f t="shared" si="0"/>
        <v>294308</v>
      </c>
    </row>
    <row r="48" spans="1:19" ht="12.75">
      <c r="A48" s="6" t="s">
        <v>55</v>
      </c>
      <c r="B48" s="7"/>
      <c r="C48" s="8">
        <v>15198</v>
      </c>
      <c r="D48" s="8">
        <v>5455</v>
      </c>
      <c r="E48" s="8">
        <v>1437490</v>
      </c>
      <c r="F48" s="7"/>
      <c r="G48" s="8">
        <v>1217290</v>
      </c>
      <c r="H48" s="10" t="s">
        <v>56</v>
      </c>
      <c r="I48" s="7"/>
      <c r="J48" s="7"/>
      <c r="K48" s="7"/>
      <c r="L48" s="7"/>
      <c r="M48" s="8">
        <v>59398</v>
      </c>
      <c r="N48" s="8">
        <v>1809</v>
      </c>
      <c r="O48" s="7"/>
      <c r="P48" s="7"/>
      <c r="Q48" s="7"/>
      <c r="R48" s="2">
        <v>2636</v>
      </c>
      <c r="S48">
        <f t="shared" si="0"/>
        <v>2739276</v>
      </c>
    </row>
    <row r="49" spans="1:19" ht="12.75">
      <c r="A49" s="6" t="s">
        <v>57</v>
      </c>
      <c r="B49" s="7"/>
      <c r="C49" s="8">
        <v>13135</v>
      </c>
      <c r="D49" s="8">
        <v>7171</v>
      </c>
      <c r="E49" s="8">
        <v>1108864</v>
      </c>
      <c r="F49" s="7"/>
      <c r="G49" s="8">
        <v>1247652</v>
      </c>
      <c r="H49" s="8">
        <v>2927</v>
      </c>
      <c r="I49" s="8">
        <v>304</v>
      </c>
      <c r="J49" s="7"/>
      <c r="K49" s="8">
        <v>660</v>
      </c>
      <c r="L49" s="8">
        <v>1729</v>
      </c>
      <c r="M49" s="8">
        <v>103002</v>
      </c>
      <c r="N49" s="8">
        <v>1989</v>
      </c>
      <c r="O49" s="7"/>
      <c r="P49" s="7"/>
      <c r="Q49" s="7"/>
      <c r="R49" s="1"/>
      <c r="S49">
        <f t="shared" si="0"/>
        <v>2487433</v>
      </c>
    </row>
    <row r="50" spans="1:19" ht="12.75">
      <c r="A50" s="6" t="s">
        <v>58</v>
      </c>
      <c r="B50" s="7"/>
      <c r="C50" s="8">
        <v>1912</v>
      </c>
      <c r="D50" s="8">
        <v>3169</v>
      </c>
      <c r="E50" s="8">
        <v>336475</v>
      </c>
      <c r="F50" s="7"/>
      <c r="G50" s="8">
        <v>295497</v>
      </c>
      <c r="H50" s="8">
        <v>367</v>
      </c>
      <c r="I50" s="7"/>
      <c r="J50" s="7"/>
      <c r="K50" s="7"/>
      <c r="L50" s="7"/>
      <c r="M50" s="8">
        <v>10680</v>
      </c>
      <c r="N50" s="9" t="s">
        <v>75</v>
      </c>
      <c r="O50" s="7"/>
      <c r="P50" s="7"/>
      <c r="Q50" s="7"/>
      <c r="R50" s="3">
        <v>1</v>
      </c>
      <c r="S50">
        <f t="shared" si="0"/>
        <v>648101</v>
      </c>
    </row>
    <row r="51" spans="1:19" ht="12.75">
      <c r="A51" s="6" t="s">
        <v>59</v>
      </c>
      <c r="B51" s="7"/>
      <c r="C51" s="8">
        <v>6640</v>
      </c>
      <c r="D51" s="8">
        <v>11471</v>
      </c>
      <c r="E51" s="8">
        <v>1237279</v>
      </c>
      <c r="F51" s="7"/>
      <c r="G51" s="8">
        <v>1242987</v>
      </c>
      <c r="H51" s="8">
        <v>853</v>
      </c>
      <c r="I51" s="8">
        <v>306</v>
      </c>
      <c r="J51" s="7"/>
      <c r="K51" s="7"/>
      <c r="L51" s="8">
        <v>1063</v>
      </c>
      <c r="M51" s="8">
        <v>94070</v>
      </c>
      <c r="N51" s="8">
        <v>2042</v>
      </c>
      <c r="O51" s="7"/>
      <c r="P51" s="7"/>
      <c r="Q51" s="7"/>
      <c r="R51" s="2">
        <v>1896</v>
      </c>
      <c r="S51">
        <f t="shared" si="0"/>
        <v>2598607</v>
      </c>
    </row>
    <row r="52" spans="1:19" ht="12.75">
      <c r="A52" s="6" t="s">
        <v>60</v>
      </c>
      <c r="B52" s="7"/>
      <c r="C52" s="8">
        <v>1443</v>
      </c>
      <c r="D52" s="8">
        <v>2724</v>
      </c>
      <c r="E52" s="8">
        <v>147947</v>
      </c>
      <c r="F52" s="7"/>
      <c r="G52" s="8">
        <v>60481</v>
      </c>
      <c r="H52" s="8">
        <v>411</v>
      </c>
      <c r="I52" s="7"/>
      <c r="J52" s="7"/>
      <c r="K52" s="7"/>
      <c r="L52" s="7"/>
      <c r="M52" s="9" t="s">
        <v>76</v>
      </c>
      <c r="N52" s="8">
        <v>720</v>
      </c>
      <c r="O52" s="7"/>
      <c r="P52" s="7"/>
      <c r="Q52" s="7"/>
      <c r="R52" s="1"/>
      <c r="S52">
        <f t="shared" si="0"/>
        <v>213726</v>
      </c>
    </row>
    <row r="53" ht="12.75">
      <c r="S53">
        <f aca="true" t="shared" si="1" ref="D53:S54">SUM(S1:S51)</f>
        <v>105134189</v>
      </c>
    </row>
    <row r="54" spans="1:19" ht="12.75">
      <c r="A54" s="18" t="s">
        <v>96</v>
      </c>
      <c r="C54">
        <f>SUM(C2:C52)</f>
        <v>384431</v>
      </c>
      <c r="D54">
        <f t="shared" si="1"/>
        <v>447044</v>
      </c>
      <c r="E54">
        <f t="shared" si="1"/>
        <v>50456002</v>
      </c>
      <c r="F54">
        <f t="shared" si="1"/>
        <v>208</v>
      </c>
      <c r="G54">
        <f t="shared" si="1"/>
        <v>50999897</v>
      </c>
      <c r="H54">
        <f t="shared" si="1"/>
        <v>83105</v>
      </c>
      <c r="I54">
        <f t="shared" si="1"/>
        <v>7353</v>
      </c>
      <c r="J54">
        <f t="shared" si="1"/>
        <v>1044</v>
      </c>
      <c r="K54">
        <f t="shared" si="1"/>
        <v>4194</v>
      </c>
      <c r="L54">
        <f t="shared" si="1"/>
        <v>4795</v>
      </c>
      <c r="M54">
        <f t="shared" si="1"/>
        <v>2834075</v>
      </c>
      <c r="N54">
        <f t="shared" si="1"/>
        <v>96923</v>
      </c>
      <c r="O54">
        <f t="shared" si="1"/>
        <v>5775</v>
      </c>
      <c r="P54">
        <f t="shared" si="1"/>
        <v>535</v>
      </c>
      <c r="Q54">
        <f t="shared" si="1"/>
        <v>161</v>
      </c>
      <c r="R54">
        <f t="shared" si="1"/>
        <v>20767</v>
      </c>
      <c r="S54">
        <f t="shared" si="0"/>
        <v>105346309</v>
      </c>
    </row>
    <row r="57" ht="12.75">
      <c r="A57" s="4" t="s">
        <v>99</v>
      </c>
    </row>
    <row r="58" ht="12.75">
      <c r="A58" s="4" t="s">
        <v>100</v>
      </c>
    </row>
    <row r="59" ht="12.75">
      <c r="A59" s="4" t="s">
        <v>101</v>
      </c>
    </row>
    <row r="60" ht="12.75">
      <c r="A60" s="4" t="s">
        <v>102</v>
      </c>
    </row>
    <row r="61" ht="12.75">
      <c r="A61"/>
    </row>
    <row r="62" ht="12.75">
      <c r="A62" s="4" t="s">
        <v>103</v>
      </c>
    </row>
    <row r="63" ht="12.75">
      <c r="A63" s="4" t="s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1">
      <selection activeCell="D58" sqref="D58"/>
    </sheetView>
  </sheetViews>
  <sheetFormatPr defaultColWidth="9.140625" defaultRowHeight="12.75"/>
  <cols>
    <col min="1" max="1" width="9.140625" style="5" customWidth="1"/>
    <col min="3" max="3" width="9.421875" style="0" customWidth="1"/>
    <col min="5" max="5" width="9.140625" style="5" customWidth="1"/>
    <col min="6" max="6" width="10.00390625" style="0" customWidth="1"/>
    <col min="7" max="7" width="10.7109375" style="0" customWidth="1"/>
  </cols>
  <sheetData>
    <row r="1" spans="1:7" ht="12.75">
      <c r="A1" s="15" t="s">
        <v>0</v>
      </c>
      <c r="B1" t="s">
        <v>90</v>
      </c>
      <c r="C1" t="s">
        <v>92</v>
      </c>
      <c r="E1" s="15" t="s">
        <v>0</v>
      </c>
      <c r="F1" t="s">
        <v>90</v>
      </c>
      <c r="G1" t="s">
        <v>92</v>
      </c>
    </row>
    <row r="2" spans="1:7" ht="12.75">
      <c r="A2" s="6" t="s">
        <v>1</v>
      </c>
      <c r="B2" s="12">
        <v>9</v>
      </c>
      <c r="C2" s="13"/>
      <c r="E2" s="6" t="s">
        <v>1</v>
      </c>
      <c r="F2" s="8">
        <v>941173</v>
      </c>
      <c r="G2" s="8">
        <v>692611</v>
      </c>
    </row>
    <row r="3" spans="1:7" ht="12.75">
      <c r="A3" s="6" t="s">
        <v>2</v>
      </c>
      <c r="B3" s="12">
        <v>3</v>
      </c>
      <c r="C3" s="13"/>
      <c r="E3" s="6" t="s">
        <v>2</v>
      </c>
      <c r="F3" s="8">
        <v>167398</v>
      </c>
      <c r="G3" s="8">
        <v>79004</v>
      </c>
    </row>
    <row r="4" spans="1:7" ht="12.75">
      <c r="A4" s="6" t="s">
        <v>3</v>
      </c>
      <c r="B4" s="12">
        <v>8</v>
      </c>
      <c r="C4" s="13"/>
      <c r="E4" s="6" t="s">
        <v>3</v>
      </c>
      <c r="F4" s="8">
        <v>781652</v>
      </c>
      <c r="G4" s="8">
        <v>685341</v>
      </c>
    </row>
    <row r="5" spans="1:7" ht="12.75">
      <c r="A5" s="6" t="s">
        <v>4</v>
      </c>
      <c r="B5" s="12">
        <v>6</v>
      </c>
      <c r="C5" s="13"/>
      <c r="E5" s="6" t="s">
        <v>4</v>
      </c>
      <c r="F5" s="8">
        <v>472940</v>
      </c>
      <c r="G5" s="8">
        <v>422768</v>
      </c>
    </row>
    <row r="6" spans="1:7" ht="12.75">
      <c r="A6" s="6" t="s">
        <v>5</v>
      </c>
      <c r="B6" s="13"/>
      <c r="C6" s="12">
        <v>54</v>
      </c>
      <c r="E6" s="6" t="s">
        <v>5</v>
      </c>
      <c r="F6" s="8">
        <v>4567429</v>
      </c>
      <c r="G6" s="8">
        <v>5861203</v>
      </c>
    </row>
    <row r="7" spans="1:7" ht="12.75">
      <c r="A7" s="6" t="s">
        <v>6</v>
      </c>
      <c r="B7" s="12">
        <v>8</v>
      </c>
      <c r="C7" s="13"/>
      <c r="E7" s="6" t="s">
        <v>6</v>
      </c>
      <c r="F7" s="8">
        <v>883748</v>
      </c>
      <c r="G7" s="8">
        <v>738227</v>
      </c>
    </row>
    <row r="8" spans="1:7" ht="12.75">
      <c r="A8" s="6" t="s">
        <v>7</v>
      </c>
      <c r="B8" s="13"/>
      <c r="C8" s="12">
        <v>8</v>
      </c>
      <c r="E8" s="6" t="s">
        <v>7</v>
      </c>
      <c r="F8" s="8">
        <v>561094</v>
      </c>
      <c r="G8" s="8">
        <v>816015</v>
      </c>
    </row>
    <row r="9" spans="1:7" ht="12.75">
      <c r="A9" s="6" t="s">
        <v>10</v>
      </c>
      <c r="B9" s="13"/>
      <c r="C9" s="12">
        <v>3</v>
      </c>
      <c r="E9" s="6" t="s">
        <v>10</v>
      </c>
      <c r="F9" s="8">
        <v>137288</v>
      </c>
      <c r="G9" s="8">
        <v>180068</v>
      </c>
    </row>
    <row r="10" spans="1:7" ht="12.75">
      <c r="A10" s="6" t="s">
        <v>11</v>
      </c>
      <c r="B10" s="13"/>
      <c r="C10" s="12">
        <v>2</v>
      </c>
      <c r="E10" s="6" t="s">
        <v>11</v>
      </c>
      <c r="F10" s="8">
        <v>18073</v>
      </c>
      <c r="G10" s="8">
        <v>171923</v>
      </c>
    </row>
    <row r="11" spans="1:7" ht="12.75">
      <c r="A11" s="6" t="s">
        <v>12</v>
      </c>
      <c r="B11" s="12">
        <v>25</v>
      </c>
      <c r="C11" s="13"/>
      <c r="E11" s="6" t="s">
        <v>12</v>
      </c>
      <c r="F11" s="8">
        <v>2912790</v>
      </c>
      <c r="G11" s="8">
        <v>2912253</v>
      </c>
    </row>
    <row r="12" spans="1:7" ht="12.75">
      <c r="A12" s="6" t="s">
        <v>13</v>
      </c>
      <c r="B12" s="12">
        <v>13</v>
      </c>
      <c r="C12" s="13"/>
      <c r="E12" s="6" t="s">
        <v>13</v>
      </c>
      <c r="F12" s="8">
        <v>1419720</v>
      </c>
      <c r="G12" s="8">
        <v>1116230</v>
      </c>
    </row>
    <row r="13" spans="1:7" ht="12.75">
      <c r="A13" s="6" t="s">
        <v>15</v>
      </c>
      <c r="B13" s="13"/>
      <c r="C13" s="12">
        <v>4</v>
      </c>
      <c r="E13" s="6" t="s">
        <v>15</v>
      </c>
      <c r="F13" s="8">
        <v>137845</v>
      </c>
      <c r="G13" s="8">
        <v>205286</v>
      </c>
    </row>
    <row r="14" spans="1:7" ht="12.75">
      <c r="A14" s="6" t="s">
        <v>16</v>
      </c>
      <c r="B14" s="12">
        <v>4</v>
      </c>
      <c r="C14" s="13"/>
      <c r="E14" s="6" t="s">
        <v>16</v>
      </c>
      <c r="F14" s="8">
        <v>336937</v>
      </c>
      <c r="G14" s="8">
        <v>138637</v>
      </c>
    </row>
    <row r="15" spans="1:7" ht="12.75">
      <c r="A15" s="6" t="s">
        <v>17</v>
      </c>
      <c r="B15" s="13"/>
      <c r="C15" s="12">
        <v>22</v>
      </c>
      <c r="E15" s="6" t="s">
        <v>17</v>
      </c>
      <c r="F15" s="8">
        <v>2019421</v>
      </c>
      <c r="G15" s="8">
        <v>2589026</v>
      </c>
    </row>
    <row r="16" spans="1:7" ht="12.75">
      <c r="A16" s="6" t="s">
        <v>18</v>
      </c>
      <c r="B16" s="12">
        <v>12</v>
      </c>
      <c r="C16" s="13"/>
      <c r="E16" s="6" t="s">
        <v>18</v>
      </c>
      <c r="F16" s="8">
        <v>1245836</v>
      </c>
      <c r="G16" s="8">
        <v>901980</v>
      </c>
    </row>
    <row r="17" spans="1:7" ht="12.75">
      <c r="A17" s="6" t="s">
        <v>20</v>
      </c>
      <c r="B17" s="13"/>
      <c r="C17" s="12">
        <v>7</v>
      </c>
      <c r="E17" s="6" t="s">
        <v>20</v>
      </c>
      <c r="F17" s="8">
        <v>634373</v>
      </c>
      <c r="G17" s="8">
        <v>638517</v>
      </c>
    </row>
    <row r="18" spans="1:7" ht="12.75">
      <c r="A18" s="6" t="s">
        <v>21</v>
      </c>
      <c r="B18" s="12">
        <v>6</v>
      </c>
      <c r="C18" s="13"/>
      <c r="E18" s="6" t="s">
        <v>21</v>
      </c>
      <c r="F18" s="8">
        <v>622332</v>
      </c>
      <c r="G18" s="8">
        <v>399276</v>
      </c>
    </row>
    <row r="19" spans="1:7" ht="12.75">
      <c r="A19" s="6" t="s">
        <v>22</v>
      </c>
      <c r="B19" s="12">
        <v>8</v>
      </c>
      <c r="C19" s="13"/>
      <c r="E19" s="6" t="s">
        <v>22</v>
      </c>
      <c r="F19" s="8">
        <v>872492</v>
      </c>
      <c r="G19" s="8">
        <v>638898</v>
      </c>
    </row>
    <row r="20" spans="1:7" ht="12.75">
      <c r="A20" s="6" t="s">
        <v>23</v>
      </c>
      <c r="B20" s="12">
        <v>9</v>
      </c>
      <c r="C20" s="13"/>
      <c r="E20" s="6" t="s">
        <v>23</v>
      </c>
      <c r="F20" s="8">
        <v>927871</v>
      </c>
      <c r="G20" s="8">
        <v>792344</v>
      </c>
    </row>
    <row r="21" spans="1:7" ht="12.75">
      <c r="A21" s="6" t="s">
        <v>24</v>
      </c>
      <c r="B21" s="13"/>
      <c r="C21" s="12">
        <v>4</v>
      </c>
      <c r="E21" s="6" t="s">
        <v>24</v>
      </c>
      <c r="F21" s="8">
        <v>286616</v>
      </c>
      <c r="G21" s="8">
        <v>319951</v>
      </c>
    </row>
    <row r="22" spans="1:7" ht="12.75">
      <c r="A22" s="6" t="s">
        <v>25</v>
      </c>
      <c r="B22" s="13"/>
      <c r="C22" s="12">
        <v>10</v>
      </c>
      <c r="E22" s="6" t="s">
        <v>25</v>
      </c>
      <c r="F22" s="8">
        <v>813797</v>
      </c>
      <c r="G22" s="8">
        <v>1145782</v>
      </c>
    </row>
    <row r="23" spans="1:7" ht="12.75">
      <c r="A23" s="6" t="s">
        <v>27</v>
      </c>
      <c r="B23" s="13"/>
      <c r="C23" s="12">
        <v>12</v>
      </c>
      <c r="E23" s="6" t="s">
        <v>27</v>
      </c>
      <c r="F23" s="8">
        <v>878502</v>
      </c>
      <c r="G23" s="8">
        <v>1616487</v>
      </c>
    </row>
    <row r="24" spans="1:7" ht="12.75">
      <c r="A24" s="6" t="s">
        <v>28</v>
      </c>
      <c r="B24" s="13"/>
      <c r="C24" s="12">
        <v>18</v>
      </c>
      <c r="E24" s="6" t="s">
        <v>28</v>
      </c>
      <c r="F24" s="8">
        <v>1953139</v>
      </c>
      <c r="G24" s="8">
        <v>2170418</v>
      </c>
    </row>
    <row r="25" spans="1:7" ht="12.75">
      <c r="A25" s="6" t="s">
        <v>30</v>
      </c>
      <c r="B25" s="13"/>
      <c r="C25" s="12">
        <v>10</v>
      </c>
      <c r="E25" s="6" t="s">
        <v>30</v>
      </c>
      <c r="F25" s="8">
        <v>1109659</v>
      </c>
      <c r="G25" s="8">
        <v>1168266</v>
      </c>
    </row>
    <row r="26" spans="1:7" ht="12.75">
      <c r="A26" s="6" t="s">
        <v>31</v>
      </c>
      <c r="B26" s="12">
        <v>7</v>
      </c>
      <c r="C26" s="13"/>
      <c r="E26" s="6" t="s">
        <v>31</v>
      </c>
      <c r="F26" s="8">
        <v>572844</v>
      </c>
      <c r="G26" s="8">
        <v>404614</v>
      </c>
    </row>
    <row r="27" spans="1:7" ht="12.75">
      <c r="A27" s="6" t="s">
        <v>32</v>
      </c>
      <c r="B27" s="12">
        <v>11</v>
      </c>
      <c r="C27" s="13"/>
      <c r="E27" s="6" t="s">
        <v>32</v>
      </c>
      <c r="F27" s="8">
        <v>1189924</v>
      </c>
      <c r="G27" s="8">
        <v>1111138</v>
      </c>
    </row>
    <row r="28" spans="1:7" ht="12.75">
      <c r="A28" s="6" t="s">
        <v>33</v>
      </c>
      <c r="B28" s="12">
        <v>3</v>
      </c>
      <c r="C28" s="13"/>
      <c r="E28" s="6" t="s">
        <v>33</v>
      </c>
      <c r="F28" s="8">
        <v>240178</v>
      </c>
      <c r="G28" s="8">
        <v>137126</v>
      </c>
    </row>
    <row r="29" spans="1:7" ht="12.75">
      <c r="A29" s="6" t="s">
        <v>34</v>
      </c>
      <c r="B29" s="12">
        <v>5</v>
      </c>
      <c r="C29" s="13"/>
      <c r="E29" s="6" t="s">
        <v>34</v>
      </c>
      <c r="F29" s="8">
        <v>433862</v>
      </c>
      <c r="G29" s="8">
        <v>231780</v>
      </c>
    </row>
    <row r="30" spans="1:7" ht="12.75">
      <c r="A30" s="6" t="s">
        <v>35</v>
      </c>
      <c r="B30" s="12">
        <v>4</v>
      </c>
      <c r="C30" s="13"/>
      <c r="E30" s="6" t="s">
        <v>35</v>
      </c>
      <c r="F30" s="8">
        <v>301575</v>
      </c>
      <c r="G30" s="8">
        <v>279978</v>
      </c>
    </row>
    <row r="31" spans="1:7" ht="12.75">
      <c r="A31" s="6" t="s">
        <v>36</v>
      </c>
      <c r="B31" s="12">
        <v>4</v>
      </c>
      <c r="C31" s="13"/>
      <c r="E31" s="6" t="s">
        <v>36</v>
      </c>
      <c r="F31" s="8">
        <v>273559</v>
      </c>
      <c r="G31" s="8">
        <v>266348</v>
      </c>
    </row>
    <row r="32" spans="1:7" ht="12.75">
      <c r="A32" s="6" t="s">
        <v>38</v>
      </c>
      <c r="B32" s="13"/>
      <c r="C32" s="12">
        <v>15</v>
      </c>
      <c r="E32" s="6" t="s">
        <v>38</v>
      </c>
      <c r="F32" s="8">
        <v>1284173</v>
      </c>
      <c r="G32" s="8">
        <v>1788850</v>
      </c>
    </row>
    <row r="33" spans="1:7" ht="12.75">
      <c r="A33" s="6" t="s">
        <v>39</v>
      </c>
      <c r="B33" s="13"/>
      <c r="C33" s="12">
        <v>5</v>
      </c>
      <c r="E33" s="6" t="s">
        <v>39</v>
      </c>
      <c r="F33" s="8">
        <v>286417</v>
      </c>
      <c r="G33" s="8">
        <v>286783</v>
      </c>
    </row>
    <row r="34" spans="1:7" ht="12.75">
      <c r="A34" s="6" t="s">
        <v>40</v>
      </c>
      <c r="B34" s="13"/>
      <c r="C34" s="12">
        <v>33</v>
      </c>
      <c r="E34" s="6" t="s">
        <v>40</v>
      </c>
      <c r="F34" s="8">
        <v>2403374</v>
      </c>
      <c r="G34" s="8">
        <v>4107697</v>
      </c>
    </row>
    <row r="35" spans="1:7" ht="12.75">
      <c r="A35" s="6" t="s">
        <v>41</v>
      </c>
      <c r="B35" s="12">
        <v>14</v>
      </c>
      <c r="C35" s="13"/>
      <c r="E35" s="6" t="s">
        <v>41</v>
      </c>
      <c r="F35" s="8">
        <v>1631163</v>
      </c>
      <c r="G35" s="8">
        <v>1257692</v>
      </c>
    </row>
    <row r="36" spans="1:7" ht="12.75">
      <c r="A36" s="6" t="s">
        <v>42</v>
      </c>
      <c r="B36" s="12">
        <v>3</v>
      </c>
      <c r="C36" s="13"/>
      <c r="E36" s="6" t="s">
        <v>42</v>
      </c>
      <c r="F36" s="8">
        <v>174852</v>
      </c>
      <c r="G36" s="8">
        <v>95284</v>
      </c>
    </row>
    <row r="37" spans="1:7" ht="12.75">
      <c r="A37" s="6" t="s">
        <v>43</v>
      </c>
      <c r="B37" s="12">
        <v>21</v>
      </c>
      <c r="C37" s="13"/>
      <c r="E37" s="6" t="s">
        <v>43</v>
      </c>
      <c r="F37" s="8">
        <v>2351209</v>
      </c>
      <c r="G37" s="8">
        <v>2186190</v>
      </c>
    </row>
    <row r="38" spans="1:7" ht="12.75">
      <c r="A38" s="6" t="s">
        <v>45</v>
      </c>
      <c r="B38" s="12">
        <v>8</v>
      </c>
      <c r="C38" s="13"/>
      <c r="E38" s="6" t="s">
        <v>45</v>
      </c>
      <c r="F38" s="8">
        <v>744337</v>
      </c>
      <c r="G38" s="8">
        <v>474276</v>
      </c>
    </row>
    <row r="39" spans="1:7" ht="12.75">
      <c r="A39" s="6" t="s">
        <v>46</v>
      </c>
      <c r="B39" s="13"/>
      <c r="C39" s="12">
        <v>7</v>
      </c>
      <c r="E39" s="6" t="s">
        <v>46</v>
      </c>
      <c r="F39" s="8">
        <v>713577</v>
      </c>
      <c r="G39" s="8">
        <v>720342</v>
      </c>
    </row>
    <row r="40" spans="1:7" ht="12.75">
      <c r="A40" s="6" t="s">
        <v>47</v>
      </c>
      <c r="B40" s="13"/>
      <c r="C40" s="12">
        <v>23</v>
      </c>
      <c r="E40" s="6" t="s">
        <v>47</v>
      </c>
      <c r="F40" s="8">
        <v>2281127</v>
      </c>
      <c r="G40" s="8">
        <v>2485967</v>
      </c>
    </row>
    <row r="41" spans="1:7" ht="12.75">
      <c r="A41" s="6" t="s">
        <v>48</v>
      </c>
      <c r="B41" s="13"/>
      <c r="C41" s="12">
        <v>4</v>
      </c>
      <c r="E41" s="6" t="s">
        <v>48</v>
      </c>
      <c r="F41" s="8">
        <v>130555</v>
      </c>
      <c r="G41" s="8">
        <v>249508</v>
      </c>
    </row>
    <row r="42" spans="1:7" ht="12.75">
      <c r="A42" s="6" t="s">
        <v>49</v>
      </c>
      <c r="B42" s="12">
        <v>8</v>
      </c>
      <c r="C42" s="13"/>
      <c r="E42" s="6" t="s">
        <v>49</v>
      </c>
      <c r="F42" s="8">
        <v>785937</v>
      </c>
      <c r="G42" s="8">
        <v>565561</v>
      </c>
    </row>
    <row r="43" spans="1:7" ht="12.75">
      <c r="A43" s="6" t="s">
        <v>50</v>
      </c>
      <c r="B43" s="12">
        <v>3</v>
      </c>
      <c r="C43" s="13"/>
      <c r="E43" s="6" t="s">
        <v>50</v>
      </c>
      <c r="F43" s="8">
        <v>190700</v>
      </c>
      <c r="G43" s="8">
        <v>118804</v>
      </c>
    </row>
    <row r="44" spans="1:7" ht="12.75">
      <c r="A44" s="6" t="s">
        <v>51</v>
      </c>
      <c r="B44" s="12">
        <v>11</v>
      </c>
      <c r="C44" s="13"/>
      <c r="E44" s="6" t="s">
        <v>51</v>
      </c>
      <c r="F44" s="8">
        <v>1061949</v>
      </c>
      <c r="G44" s="8">
        <v>981720</v>
      </c>
    </row>
    <row r="45" spans="1:7" ht="12.75">
      <c r="A45" s="6" t="s">
        <v>52</v>
      </c>
      <c r="B45" s="12">
        <v>32</v>
      </c>
      <c r="C45" s="13"/>
      <c r="E45" s="6" t="s">
        <v>52</v>
      </c>
      <c r="F45" s="8">
        <v>3799639</v>
      </c>
      <c r="G45" s="8">
        <v>2433746</v>
      </c>
    </row>
    <row r="46" spans="1:7" ht="12.75">
      <c r="A46" s="6" t="s">
        <v>53</v>
      </c>
      <c r="B46" s="12">
        <v>5</v>
      </c>
      <c r="C46" s="13"/>
      <c r="E46" s="6" t="s">
        <v>53</v>
      </c>
      <c r="F46" s="8">
        <v>515096</v>
      </c>
      <c r="G46" s="8">
        <v>203053</v>
      </c>
    </row>
    <row r="47" spans="1:7" ht="12.75">
      <c r="A47" s="6" t="s">
        <v>54</v>
      </c>
      <c r="B47" s="13"/>
      <c r="C47" s="12">
        <v>3</v>
      </c>
      <c r="E47" s="6" t="s">
        <v>54</v>
      </c>
      <c r="F47" s="8">
        <v>119775</v>
      </c>
      <c r="G47" s="8">
        <v>149022</v>
      </c>
    </row>
    <row r="48" spans="1:7" ht="12.75">
      <c r="A48" s="6" t="s">
        <v>55</v>
      </c>
      <c r="B48" s="12">
        <v>13</v>
      </c>
      <c r="C48" s="13"/>
      <c r="E48" s="6" t="s">
        <v>55</v>
      </c>
      <c r="F48" s="8">
        <v>1437490</v>
      </c>
      <c r="G48" s="8">
        <v>1217290</v>
      </c>
    </row>
    <row r="49" spans="1:7" ht="12.75">
      <c r="A49" s="6" t="s">
        <v>57</v>
      </c>
      <c r="B49" s="13"/>
      <c r="C49" s="12">
        <v>11</v>
      </c>
      <c r="E49" s="6" t="s">
        <v>57</v>
      </c>
      <c r="F49" s="8">
        <v>1108864</v>
      </c>
      <c r="G49" s="8">
        <v>1247652</v>
      </c>
    </row>
    <row r="50" spans="1:7" ht="12.75">
      <c r="A50" s="6" t="s">
        <v>58</v>
      </c>
      <c r="B50" s="12">
        <v>5</v>
      </c>
      <c r="C50" s="13"/>
      <c r="E50" s="6" t="s">
        <v>58</v>
      </c>
      <c r="F50" s="8">
        <v>336475</v>
      </c>
      <c r="G50" s="8">
        <v>295497</v>
      </c>
    </row>
    <row r="51" spans="1:7" ht="12.75">
      <c r="A51" s="6" t="s">
        <v>59</v>
      </c>
      <c r="B51" s="13"/>
      <c r="C51" s="12">
        <v>11</v>
      </c>
      <c r="E51" s="6" t="s">
        <v>59</v>
      </c>
      <c r="F51" s="8">
        <v>1237279</v>
      </c>
      <c r="G51" s="8">
        <v>1242987</v>
      </c>
    </row>
    <row r="52" spans="1:7" ht="12.75">
      <c r="A52" s="6" t="s">
        <v>60</v>
      </c>
      <c r="B52" s="12">
        <v>3</v>
      </c>
      <c r="C52" s="13"/>
      <c r="E52" s="6" t="s">
        <v>60</v>
      </c>
      <c r="F52" s="8">
        <v>147947</v>
      </c>
      <c r="G52" s="8">
        <v>60481</v>
      </c>
    </row>
    <row r="53" spans="1:7" ht="12.75">
      <c r="A53" s="17" t="s">
        <v>96</v>
      </c>
      <c r="B53">
        <f>SUM(B2:B52)</f>
        <v>271</v>
      </c>
      <c r="C53">
        <f>SUM(C2:C52)</f>
        <v>266</v>
      </c>
      <c r="E53" s="17" t="s">
        <v>96</v>
      </c>
      <c r="F53">
        <f>SUM(F2:F52)</f>
        <v>50456002</v>
      </c>
      <c r="G53">
        <f>SUM(G2:G52)</f>
        <v>50999897</v>
      </c>
    </row>
    <row r="54" spans="1:5" ht="12.75">
      <c r="A54" s="11"/>
      <c r="E54" s="11"/>
    </row>
    <row r="55" spans="1:5" ht="25.5">
      <c r="A55" s="19" t="s">
        <v>97</v>
      </c>
      <c r="E55" s="18" t="s">
        <v>98</v>
      </c>
    </row>
    <row r="57" ht="12.75">
      <c r="A57" s="4" t="s">
        <v>99</v>
      </c>
    </row>
    <row r="58" ht="12.75">
      <c r="A58" s="4" t="s">
        <v>100</v>
      </c>
    </row>
    <row r="59" ht="12.75">
      <c r="A59" s="4" t="s">
        <v>101</v>
      </c>
    </row>
    <row r="60" ht="12.75">
      <c r="A60" s="4" t="s">
        <v>102</v>
      </c>
    </row>
    <row r="61" ht="12.75">
      <c r="A61"/>
    </row>
    <row r="62" ht="12.75">
      <c r="A62" s="4" t="s">
        <v>103</v>
      </c>
    </row>
    <row r="63" ht="12.75">
      <c r="A63" s="4" t="s"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Windsor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tlynn</dc:creator>
  <cp:keywords/>
  <dc:description/>
  <cp:lastModifiedBy>Tricia Lynn</cp:lastModifiedBy>
  <dcterms:created xsi:type="dcterms:W3CDTF">2007-11-07T18:22:24Z</dcterms:created>
  <dcterms:modified xsi:type="dcterms:W3CDTF">2008-02-27T00:49:50Z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